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28" yWindow="65428" windowWidth="23256" windowHeight="12576" tabRatio="500" activeTab="0"/>
  </bookViews>
  <sheets>
    <sheet name="Wyniki roczne" sheetId="1" r:id="rId1"/>
    <sheet name="Wyniki półroczne" sheetId="2" r:id="rId2"/>
  </sheets>
  <definedNames/>
  <calcPr calcId="191029"/>
  <extLst/>
</workbook>
</file>

<file path=xl/sharedStrings.xml><?xml version="1.0" encoding="utf-8"?>
<sst xmlns="http://schemas.openxmlformats.org/spreadsheetml/2006/main" count="49" uniqueCount="37">
  <si>
    <t>WYBRANE DANE FINANSOWE RESBUD SE</t>
  </si>
  <si>
    <t>w tys. EUR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</si>
  <si>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</si>
  <si>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</si>
  <si>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</si>
  <si>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</si>
  <si>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</si>
  <si>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</si>
  <si>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</si>
  <si>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netto, razem</t>
  </si>
  <si>
    <t>Aktywa razem</t>
  </si>
  <si>
    <t>Zobowiązania i rezerwy na zobowiązania</t>
  </si>
  <si>
    <t>Zobowiązania długoterminowe</t>
  </si>
  <si>
    <t>Zobowiązania krótkoterminowe</t>
  </si>
  <si>
    <t>Kapitał własny</t>
  </si>
  <si>
    <t>Kapitał zakładowy</t>
  </si>
  <si>
    <t>Liczba akcji (w szt.)</t>
  </si>
  <si>
    <t>Zysk (strata) netto na jedną akcję (w EUR)</t>
  </si>
  <si>
    <t>Rozwodniony zysk (strata) netto na jedną akcję zwykłą (w EUR)</t>
  </si>
  <si>
    <t>Wartość księgowa na jedną akcję (w EUR)</t>
  </si>
  <si>
    <t>Rozwodniona wartość księgowa na jedną akcję (w EUR)</t>
  </si>
  <si>
    <t>Zadeklarowana lub wypłacona dywidenda na jedną akcję (w EUR)</t>
  </si>
  <si>
    <t>IH2020</t>
  </si>
  <si>
    <t>IH2019</t>
  </si>
  <si>
    <t>Zysk z działalności operacyjnej</t>
  </si>
  <si>
    <t>Zysk netto</t>
  </si>
  <si>
    <t>Zysk netto na jedną akcję zwykłą (w EUR)</t>
  </si>
  <si>
    <t>EBITDA</t>
  </si>
  <si>
    <t>Przychody netto ze sprzedaży</t>
  </si>
  <si>
    <t>Aktywa trwałe</t>
  </si>
  <si>
    <t>Aktywa obrotowe</t>
  </si>
  <si>
    <t>Wskaźnik bieżącej płynności</t>
  </si>
  <si>
    <t>Wskaźnik szybkiej płynności</t>
  </si>
  <si>
    <t>Kapitał akcyjny</t>
  </si>
  <si>
    <t>IH2021</t>
  </si>
  <si>
    <t xml:space="preserve">kapitał akcyjny ma tylko Resbud </t>
  </si>
  <si>
    <t>EBITDA= zysk operacyjny+amortyzacja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</si>
</sst>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Arial"/>
      <family val="2"/>
    </font>
    <font>
      <sz val="10"/>
      <name val="Arial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>
        <color rgb="FFFFFFFF"/>
      </top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FFFFFF"/>
      </right>
      <top style="medium"/>
      <bottom style="medium"/>
    </border>
    <border>
      <left style="thin">
        <color rgb="FFFFFFFF"/>
      </left>
      <right style="thin">
        <color rgb="FFFFFFFF"/>
      </right>
      <top style="thin">
        <color rgb="FFFFFFFF"/>
      </top>
      <bottom style="medium"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medium"/>
      <top style="thin">
        <color rgb="FFFFFFFF"/>
      </top>
      <bottom/>
    </border>
    <border>
      <left style="thin">
        <color rgb="FFFFFFFF"/>
      </left>
      <right style="medium"/>
      <top/>
      <bottom style="medium"/>
    </border>
    <border>
      <left style="thin">
        <color rgb="FFFFFFFF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 applyAlignment="1">
      <alignment wrapTex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4" fontId="4" fillId="0" borderId="6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wrapText="1"/>
    </xf>
    <xf numFmtId="0" fontId="0" fillId="0" borderId="0" xfId="0" applyFont="1"/>
    <xf numFmtId="0" fontId="4" fillId="0" borderId="0" xfId="0" applyFont="1" applyFill="1" applyBorder="1"/>
    <xf numFmtId="0" fontId="0" fillId="2" borderId="0" xfId="0" applyFill="1"/>
    <xf numFmtId="0" fontId="3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24"/>
  <sheetViews>
    <sheetView tabSelected="1" workbookViewId="0" topLeftCell="A1">
      <selection activeCell="E26" sqref="E26"/>
    </sheetView>
  </sheetViews>
  <sheetFormatPr defaultColWidth="9.00390625" defaultRowHeight="14.25"/>
  <cols>
    <col min="1" max="1" width="7.25390625" style="0" customWidth="1"/>
    <col min="2" max="2" width="60.00390625" style="0" customWidth="1"/>
    <col min="3" max="5" width="12.375" style="0" bestFit="1" customWidth="1"/>
    <col min="6" max="6" width="13.375" style="0" customWidth="1"/>
    <col min="7" max="26" width="7.625" style="0" customWidth="1"/>
    <col min="27" max="1025" width="12.625" style="0" customWidth="1"/>
  </cols>
  <sheetData>
    <row r="2" spans="2:6" ht="14.4">
      <c r="B2" s="23" t="s">
        <v>0</v>
      </c>
      <c r="C2" s="22" t="s">
        <v>1</v>
      </c>
      <c r="D2" s="22"/>
      <c r="E2" s="22"/>
      <c r="F2" s="21"/>
    </row>
    <row r="3" spans="2:6" ht="14.25">
      <c r="B3" s="23"/>
      <c r="C3" s="22">
        <v>2018</v>
      </c>
      <c r="D3" s="22">
        <v>2019</v>
      </c>
      <c r="E3" s="22">
        <v>2020</v>
      </c>
      <c r="F3" s="22">
        <v>2021</v>
      </c>
    </row>
    <row r="4" spans="2:6" ht="14.25">
      <c r="B4" s="23"/>
      <c r="C4" s="23"/>
      <c r="D4" s="23"/>
      <c r="E4" s="23"/>
      <c r="F4" s="23"/>
    </row>
    <row r="5" spans="2:6" ht="14.25">
      <c r="B5" s="1" t="s">
        <v>2</v>
      </c>
      <c r="C5" s="18">
        <v>125</v>
      </c>
      <c r="D5" s="18">
        <v>0</v>
      </c>
      <c r="E5" s="18">
        <v>0</v>
      </c>
      <c r="F5" s="18">
        <v>61059</v>
      </c>
    </row>
    <row r="6" spans="2:7" ht="14.25">
      <c r="B6" s="1" t="s">
        <v>3</v>
      </c>
      <c r="C6" s="18">
        <v>298</v>
      </c>
      <c r="D6" s="18">
        <v>-93</v>
      </c>
      <c r="E6" s="18">
        <v>-324</v>
      </c>
      <c r="F6" s="18">
        <v>374</v>
      </c>
      <c r="G6" s="1"/>
    </row>
    <row r="7" spans="2:7" ht="14.25">
      <c r="B7" s="1" t="s">
        <v>4</v>
      </c>
      <c r="C7" s="18">
        <v>89</v>
      </c>
      <c r="D7" s="18">
        <v>35</v>
      </c>
      <c r="E7" s="18">
        <v>-347</v>
      </c>
      <c r="F7" s="18">
        <v>-94</v>
      </c>
      <c r="G7" s="1"/>
    </row>
    <row r="8" spans="2:7" ht="14.25">
      <c r="B8" s="1" t="s">
        <v>5</v>
      </c>
      <c r="C8" s="18">
        <v>89</v>
      </c>
      <c r="D8" s="18">
        <v>35</v>
      </c>
      <c r="E8" s="18">
        <v>-347</v>
      </c>
      <c r="F8" s="18">
        <v>-467</v>
      </c>
      <c r="G8" s="1"/>
    </row>
    <row r="9" spans="2:7" ht="14.25">
      <c r="B9" s="1" t="s">
        <v>6</v>
      </c>
      <c r="C9" s="18">
        <v>-51</v>
      </c>
      <c r="D9" s="18">
        <v>-70</v>
      </c>
      <c r="E9" s="18">
        <v>-221</v>
      </c>
      <c r="F9" s="18">
        <v>4991</v>
      </c>
      <c r="G9" s="1"/>
    </row>
    <row r="10" spans="2:6" ht="14.25">
      <c r="B10" s="1" t="s">
        <v>7</v>
      </c>
      <c r="C10" s="18">
        <v>-1039</v>
      </c>
      <c r="D10" s="18">
        <v>-208</v>
      </c>
      <c r="E10" s="18">
        <v>45</v>
      </c>
      <c r="F10" s="18">
        <v>-2178</v>
      </c>
    </row>
    <row r="11" spans="2:6" ht="14.25">
      <c r="B11" s="1" t="s">
        <v>8</v>
      </c>
      <c r="C11" s="18">
        <v>802</v>
      </c>
      <c r="D11" s="18">
        <v>246</v>
      </c>
      <c r="E11" s="18">
        <v>147</v>
      </c>
      <c r="F11" s="18">
        <v>731</v>
      </c>
    </row>
    <row r="12" spans="2:6" ht="14.25">
      <c r="B12" s="1" t="s">
        <v>9</v>
      </c>
      <c r="C12" s="18">
        <v>-288</v>
      </c>
      <c r="D12" s="18">
        <v>-32</v>
      </c>
      <c r="E12" s="18">
        <v>-29</v>
      </c>
      <c r="F12" s="18">
        <v>3548</v>
      </c>
    </row>
    <row r="13" spans="2:7" ht="14.25">
      <c r="B13" s="1" t="s">
        <v>10</v>
      </c>
      <c r="C13" s="18">
        <v>2012</v>
      </c>
      <c r="D13" s="18">
        <v>2824</v>
      </c>
      <c r="E13" s="18">
        <v>1954</v>
      </c>
      <c r="F13" s="18">
        <v>77483</v>
      </c>
      <c r="G13" s="1"/>
    </row>
    <row r="14" spans="2:6" ht="14.25">
      <c r="B14" s="1" t="s">
        <v>11</v>
      </c>
      <c r="C14" s="18">
        <v>164</v>
      </c>
      <c r="D14" s="18">
        <v>357</v>
      </c>
      <c r="E14" s="18">
        <v>614</v>
      </c>
      <c r="F14" s="18">
        <v>990</v>
      </c>
    </row>
    <row r="15" spans="2:7" ht="14.25">
      <c r="B15" s="1" t="s">
        <v>12</v>
      </c>
      <c r="C15" s="18">
        <v>4</v>
      </c>
      <c r="D15" s="18">
        <v>302</v>
      </c>
      <c r="E15" s="18">
        <v>0</v>
      </c>
      <c r="F15" s="18">
        <v>990</v>
      </c>
      <c r="G15" s="1"/>
    </row>
    <row r="16" spans="2:7" ht="14.25">
      <c r="B16" s="1" t="s">
        <v>13</v>
      </c>
      <c r="C16" s="18">
        <v>160</v>
      </c>
      <c r="D16" s="18">
        <v>55</v>
      </c>
      <c r="E16" s="18">
        <v>614</v>
      </c>
      <c r="F16" s="18">
        <v>42816</v>
      </c>
      <c r="G16" s="1"/>
    </row>
    <row r="17" spans="2:7" ht="14.25">
      <c r="B17" s="1" t="s">
        <v>14</v>
      </c>
      <c r="C17" s="18">
        <v>1848</v>
      </c>
      <c r="D17" s="18">
        <v>2467</v>
      </c>
      <c r="E17" s="18">
        <v>1340</v>
      </c>
      <c r="F17" s="18">
        <v>33677</v>
      </c>
      <c r="G17" s="1"/>
    </row>
    <row r="18" spans="2:7" ht="14.25">
      <c r="B18" s="1" t="s">
        <v>15</v>
      </c>
      <c r="C18" s="18">
        <v>1430</v>
      </c>
      <c r="D18" s="18">
        <v>1991</v>
      </c>
      <c r="E18" s="18">
        <v>1991</v>
      </c>
      <c r="F18" s="18">
        <v>26028</v>
      </c>
      <c r="G18" s="1"/>
    </row>
    <row r="19" spans="2:8" ht="14.25">
      <c r="B19" s="1" t="s">
        <v>16</v>
      </c>
      <c r="C19" s="18">
        <v>13000000</v>
      </c>
      <c r="D19" s="18">
        <v>18100000</v>
      </c>
      <c r="E19" s="18">
        <v>18100000</v>
      </c>
      <c r="F19" s="18">
        <v>236620263</v>
      </c>
      <c r="G19" s="1"/>
      <c r="H19" s="1"/>
    </row>
    <row r="20" spans="2:6" ht="14.25">
      <c r="B20" s="1" t="s">
        <v>17</v>
      </c>
      <c r="C20" s="18">
        <v>-0.01</v>
      </c>
      <c r="D20" s="18">
        <v>0</v>
      </c>
      <c r="E20" s="18">
        <v>-0.02</v>
      </c>
      <c r="F20" s="18">
        <v>0.001</v>
      </c>
    </row>
    <row r="21" spans="2:6" ht="15.75" customHeight="1">
      <c r="B21" s="1" t="s">
        <v>18</v>
      </c>
      <c r="C21" s="18">
        <v>-0.01</v>
      </c>
      <c r="D21" s="18">
        <v>0</v>
      </c>
      <c r="E21" s="18">
        <v>-0.02</v>
      </c>
      <c r="F21" s="18">
        <v>0</v>
      </c>
    </row>
    <row r="22" spans="2:7" ht="15.75" customHeight="1">
      <c r="B22" s="1" t="s">
        <v>19</v>
      </c>
      <c r="C22" s="18">
        <v>0.14</v>
      </c>
      <c r="D22" s="18">
        <v>0.14</v>
      </c>
      <c r="E22" s="18">
        <v>0.07</v>
      </c>
      <c r="F22" s="18">
        <v>0.38</v>
      </c>
      <c r="G22" s="1"/>
    </row>
    <row r="23" spans="2:7" ht="15.75" customHeight="1">
      <c r="B23" s="1" t="s">
        <v>20</v>
      </c>
      <c r="C23" s="18">
        <v>0.14</v>
      </c>
      <c r="D23" s="18">
        <v>0.14</v>
      </c>
      <c r="E23" s="18">
        <v>0.07</v>
      </c>
      <c r="F23" s="18">
        <v>0.38</v>
      </c>
      <c r="G23" s="1"/>
    </row>
    <row r="24" spans="2:7" ht="15.75" customHeight="1">
      <c r="B24" s="1" t="s">
        <v>21</v>
      </c>
      <c r="C24" s="18">
        <v>0</v>
      </c>
      <c r="D24" s="18">
        <v>0</v>
      </c>
      <c r="E24" s="18">
        <v>0</v>
      </c>
      <c r="F24" s="18">
        <v>0</v>
      </c>
      <c r="G24" s="1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F3:F4"/>
    <mergeCell ref="B2:B4"/>
    <mergeCell ref="C2:E2"/>
    <mergeCell ref="C3:C4"/>
    <mergeCell ref="D3:D4"/>
    <mergeCell ref="E3:E4"/>
  </mergeCells>
  <printOptions/>
  <pageMargins left="0.7" right="0.7" top="0.75" bottom="0.75" header="0.511805555555555" footer="0.51180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E27"/>
  <sheetViews>
    <sheetView workbookViewId="0" topLeftCell="A1">
      <selection activeCell="K15" sqref="K15"/>
    </sheetView>
  </sheetViews>
  <sheetFormatPr defaultColWidth="9.00390625" defaultRowHeight="14.25"/>
  <cols>
    <col min="1" max="1" width="7.625" style="0" customWidth="1"/>
    <col min="2" max="2" width="43.375" style="0" customWidth="1"/>
    <col min="3" max="5" width="12.625" style="0" customWidth="1"/>
    <col min="6" max="27" width="7.625" style="0" customWidth="1"/>
    <col min="28" max="1026" width="12.625" style="0" customWidth="1"/>
  </cols>
  <sheetData>
    <row r="1" ht="14.4" thickBot="1"/>
    <row r="2" spans="2:5" ht="15" thickBot="1">
      <c r="B2" s="24" t="s">
        <v>0</v>
      </c>
      <c r="C2" s="29" t="s">
        <v>1</v>
      </c>
      <c r="D2" s="30"/>
      <c r="E2" s="31"/>
    </row>
    <row r="3" spans="2:5" ht="15" customHeight="1" thickBot="1">
      <c r="B3" s="24"/>
      <c r="C3" s="32" t="s">
        <v>34</v>
      </c>
      <c r="D3" s="25" t="s">
        <v>22</v>
      </c>
      <c r="E3" s="27" t="s">
        <v>23</v>
      </c>
    </row>
    <row r="4" spans="2:5" ht="15" customHeight="1" thickBot="1">
      <c r="B4" s="24"/>
      <c r="C4" s="33"/>
      <c r="D4" s="26"/>
      <c r="E4" s="28"/>
    </row>
    <row r="5" spans="2:5" ht="14.4">
      <c r="B5" s="2" t="s">
        <v>24</v>
      </c>
      <c r="C5" s="7">
        <v>1729</v>
      </c>
      <c r="D5" s="8">
        <v>-90</v>
      </c>
      <c r="E5" s="9">
        <v>-22</v>
      </c>
    </row>
    <row r="6" spans="2:5" ht="14.4">
      <c r="B6" s="3" t="s">
        <v>25</v>
      </c>
      <c r="C6" s="10">
        <v>615</v>
      </c>
      <c r="D6" s="11">
        <v>-96</v>
      </c>
      <c r="E6" s="12">
        <v>54</v>
      </c>
    </row>
    <row r="7" spans="2:5" ht="14.4">
      <c r="B7" s="3" t="s">
        <v>26</v>
      </c>
      <c r="C7" s="10">
        <v>0.01</v>
      </c>
      <c r="D7" s="11">
        <v>-0.01</v>
      </c>
      <c r="E7" s="12">
        <v>0</v>
      </c>
    </row>
    <row r="8" spans="2:5" ht="14.4">
      <c r="B8" s="4" t="s">
        <v>27</v>
      </c>
      <c r="C8" s="7">
        <f>C5+130</f>
        <v>1859</v>
      </c>
      <c r="D8" s="13">
        <v>0</v>
      </c>
      <c r="E8" s="14">
        <v>0</v>
      </c>
    </row>
    <row r="9" spans="2:5" ht="14.4">
      <c r="B9" s="5" t="s">
        <v>28</v>
      </c>
      <c r="C9" s="7">
        <v>28625</v>
      </c>
      <c r="D9" s="13">
        <v>0</v>
      </c>
      <c r="E9" s="14">
        <v>0</v>
      </c>
    </row>
    <row r="10" spans="2:5" ht="14.4">
      <c r="B10" s="3" t="s">
        <v>6</v>
      </c>
      <c r="C10" s="10">
        <v>-5167</v>
      </c>
      <c r="D10" s="11">
        <v>-115</v>
      </c>
      <c r="E10" s="12">
        <v>-80</v>
      </c>
    </row>
    <row r="11" spans="2:5" ht="14.4">
      <c r="B11" s="3" t="s">
        <v>7</v>
      </c>
      <c r="C11" s="10">
        <v>-7265</v>
      </c>
      <c r="D11" s="11">
        <v>22</v>
      </c>
      <c r="E11" s="12">
        <v>0</v>
      </c>
    </row>
    <row r="12" spans="2:5" ht="14.4">
      <c r="B12" s="3" t="s">
        <v>8</v>
      </c>
      <c r="C12" s="10">
        <v>14879</v>
      </c>
      <c r="D12" s="11">
        <v>67</v>
      </c>
      <c r="E12" s="12">
        <v>46</v>
      </c>
    </row>
    <row r="13" spans="2:5" ht="14.4">
      <c r="B13" s="3" t="s">
        <v>9</v>
      </c>
      <c r="C13" s="10">
        <v>2447</v>
      </c>
      <c r="D13" s="11">
        <v>-26</v>
      </c>
      <c r="E13" s="12">
        <v>-34</v>
      </c>
    </row>
    <row r="14" spans="2:5" ht="14.4">
      <c r="B14" s="3" t="s">
        <v>10</v>
      </c>
      <c r="C14" s="10">
        <v>91879</v>
      </c>
      <c r="D14" s="11">
        <v>2748</v>
      </c>
      <c r="E14" s="12">
        <v>1988</v>
      </c>
    </row>
    <row r="15" spans="2:5" ht="14.4">
      <c r="B15" s="3" t="s">
        <v>29</v>
      </c>
      <c r="C15" s="10">
        <v>43564</v>
      </c>
      <c r="D15" s="11">
        <v>2570</v>
      </c>
      <c r="E15" s="12">
        <v>0</v>
      </c>
    </row>
    <row r="16" spans="2:5" ht="14.4">
      <c r="B16" s="3" t="s">
        <v>30</v>
      </c>
      <c r="C16" s="10">
        <v>48315</v>
      </c>
      <c r="D16" s="11">
        <v>178</v>
      </c>
      <c r="E16" s="12">
        <v>187</v>
      </c>
    </row>
    <row r="17" spans="2:5" ht="14.4">
      <c r="B17" s="3" t="s">
        <v>31</v>
      </c>
      <c r="C17" s="10">
        <v>1.33</v>
      </c>
      <c r="D17" s="11">
        <v>2.34</v>
      </c>
      <c r="E17" s="12">
        <v>20.7083</v>
      </c>
    </row>
    <row r="18" spans="2:5" ht="14.4">
      <c r="B18" s="3" t="s">
        <v>32</v>
      </c>
      <c r="C18" s="10">
        <v>1.29</v>
      </c>
      <c r="D18" s="11">
        <v>1.3</v>
      </c>
      <c r="E18" s="12">
        <v>20.7083</v>
      </c>
    </row>
    <row r="19" spans="2:5" ht="14.4">
      <c r="B19" s="3" t="s">
        <v>11</v>
      </c>
      <c r="C19" s="10">
        <v>46411</v>
      </c>
      <c r="D19" s="11">
        <v>444</v>
      </c>
      <c r="E19" s="12">
        <v>96</v>
      </c>
    </row>
    <row r="20" spans="2:5" ht="14.4">
      <c r="B20" s="3" t="s">
        <v>12</v>
      </c>
      <c r="C20" s="10">
        <v>10263</v>
      </c>
      <c r="D20" s="11">
        <v>368</v>
      </c>
      <c r="E20" s="12">
        <v>0</v>
      </c>
    </row>
    <row r="21" spans="2:5" ht="15.75" customHeight="1">
      <c r="B21" s="3" t="s">
        <v>13</v>
      </c>
      <c r="C21" s="10">
        <v>36148</v>
      </c>
      <c r="D21" s="11">
        <v>76</v>
      </c>
      <c r="E21" s="12">
        <v>96</v>
      </c>
    </row>
    <row r="22" spans="2:5" ht="15.75" customHeight="1">
      <c r="B22" s="3" t="s">
        <v>14</v>
      </c>
      <c r="C22" s="10">
        <v>45468</v>
      </c>
      <c r="D22" s="11">
        <v>2304</v>
      </c>
      <c r="E22" s="12">
        <v>1892</v>
      </c>
    </row>
    <row r="23" spans="2:5" ht="15.75" customHeight="1">
      <c r="B23" s="3" t="s">
        <v>33</v>
      </c>
      <c r="C23" s="10">
        <v>26048</v>
      </c>
      <c r="D23" s="11">
        <v>1991</v>
      </c>
      <c r="E23" s="12">
        <v>1430</v>
      </c>
    </row>
    <row r="24" spans="2:5" ht="15.75" customHeight="1" thickBot="1">
      <c r="B24" s="6" t="s">
        <v>19</v>
      </c>
      <c r="C24" s="15">
        <v>3.88</v>
      </c>
      <c r="D24" s="16">
        <v>0.15</v>
      </c>
      <c r="E24" s="17">
        <v>0.13</v>
      </c>
    </row>
    <row r="25" ht="15.75" customHeight="1"/>
    <row r="26" ht="15.75" customHeight="1">
      <c r="B26" s="20" t="s">
        <v>36</v>
      </c>
    </row>
    <row r="27" ht="15.75" customHeight="1">
      <c r="B27" s="19" t="s">
        <v>35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2:B4"/>
    <mergeCell ref="D3:D4"/>
    <mergeCell ref="E3:E4"/>
    <mergeCell ref="C2:E2"/>
    <mergeCell ref="C3:C4"/>
  </mergeCells>
  <printOptions/>
  <pageMargins left="0.7" right="0.7" top="0.75" bottom="0.75" header="0.511805555555555" footer="0.51180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Dyja</dc:creator>
  <cp:keywords/>
  <dc:description/>
  <cp:lastModifiedBy>RESBUD SE Oddział w Polsce</cp:lastModifiedBy>
  <cp:lastPrinted>2020-11-23T15:56:11Z</cp:lastPrinted>
  <dcterms:created xsi:type="dcterms:W3CDTF">2020-11-25T21:17:47Z</dcterms:created>
  <dcterms:modified xsi:type="dcterms:W3CDTF">2022-11-17T11:06:37Z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